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192.168.0.192\Public\POCU - MASURA 5.2\IMPLEMENTARE\SA 7.1\Metodologie 130261\"/>
    </mc:Choice>
  </mc:AlternateContent>
  <bookViews>
    <workbookView xWindow="0" yWindow="0" windowWidth="28800" windowHeight="11835"/>
  </bookViews>
  <sheets>
    <sheet name="Munka1" sheetId="1" r:id="rId1"/>
    <sheet name="Munka2" sheetId="2" r:id="rId2"/>
  </sheets>
  <externalReferences>
    <externalReference r:id="rId3"/>
  </externalReferenc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2" l="1"/>
  <c r="C20" i="2"/>
  <c r="C19" i="2"/>
  <c r="C18" i="2"/>
  <c r="C17" i="2"/>
  <c r="C16" i="2"/>
  <c r="C15" i="2"/>
  <c r="C14" i="2"/>
  <c r="C13" i="2"/>
  <c r="C12" i="2"/>
  <c r="C11" i="2"/>
  <c r="C10" i="2"/>
  <c r="C9" i="2"/>
  <c r="C21" i="2"/>
  <c r="C25" i="2"/>
  <c r="G25" i="1"/>
  <c r="F99" i="1"/>
  <c r="G99" i="1"/>
  <c r="F97" i="1"/>
  <c r="G97" i="1"/>
  <c r="F96" i="1"/>
  <c r="G96" i="1"/>
  <c r="G90" i="1"/>
  <c r="G87" i="1"/>
  <c r="F84" i="1"/>
  <c r="G84" i="1"/>
  <c r="G83" i="1"/>
  <c r="G80" i="1"/>
  <c r="F78" i="1"/>
  <c r="G78" i="1"/>
  <c r="F77" i="1"/>
  <c r="G77" i="1"/>
  <c r="F74" i="1"/>
  <c r="G74" i="1"/>
  <c r="G73" i="1"/>
  <c r="G71" i="1"/>
  <c r="G70" i="1"/>
  <c r="G69" i="1"/>
  <c r="G68" i="1"/>
  <c r="G67" i="1"/>
  <c r="G66" i="1"/>
  <c r="G63" i="1"/>
  <c r="G62" i="1"/>
  <c r="G58" i="1"/>
  <c r="G57" i="1"/>
  <c r="G55" i="1"/>
  <c r="G54" i="1"/>
  <c r="G51" i="1"/>
  <c r="G50" i="1"/>
  <c r="G49" i="1"/>
  <c r="G42" i="1"/>
  <c r="G41" i="1"/>
  <c r="G32" i="1"/>
  <c r="G31" i="1"/>
  <c r="G30" i="1"/>
  <c r="G27" i="1"/>
  <c r="G26" i="1"/>
  <c r="G22" i="1"/>
  <c r="G21" i="1"/>
  <c r="G20" i="1"/>
  <c r="G19" i="1"/>
  <c r="G15" i="1"/>
  <c r="G13" i="1"/>
  <c r="G12" i="1"/>
  <c r="G11" i="1"/>
  <c r="G10" i="1"/>
  <c r="G40" i="1"/>
  <c r="G76" i="1"/>
  <c r="G18" i="1"/>
  <c r="G53" i="1"/>
  <c r="G29" i="1"/>
  <c r="G24" i="1"/>
  <c r="G95" i="1"/>
  <c r="G100" i="1"/>
  <c r="G102" i="1"/>
</calcChain>
</file>

<file path=xl/sharedStrings.xml><?xml version="1.0" encoding="utf-8"?>
<sst xmlns="http://schemas.openxmlformats.org/spreadsheetml/2006/main" count="152" uniqueCount="103">
  <si>
    <t>Nr. crt.</t>
  </si>
  <si>
    <t>Denumire element de cheltuială pentru care se solicită finanțare</t>
  </si>
  <si>
    <t>UM</t>
  </si>
  <si>
    <t>cant/ luna</t>
  </si>
  <si>
    <t>cant/ an implementare PA</t>
  </si>
  <si>
    <t>Cheltuieli cu salariile personalului nou-angajat</t>
  </si>
  <si>
    <t>1.1</t>
  </si>
  <si>
    <t>Cheltuieli salariale si contributii aferente (contributii angajati si angajatori)</t>
  </si>
  <si>
    <t>Cheltuieli salariale si contributii aferente angajat 1</t>
  </si>
  <si>
    <t>pers</t>
  </si>
  <si>
    <t>Cheltuieli salariale si contributii aferente angajat 2</t>
  </si>
  <si>
    <t>1.2</t>
  </si>
  <si>
    <t>Onorarii/ venituri asimilate salariilor pentru experți proprii/ cooptați si contributii sociale aferente</t>
  </si>
  <si>
    <t>2</t>
  </si>
  <si>
    <t>Cheltuieli cu deplasarea personalului intreprinderii nou-infiintate</t>
  </si>
  <si>
    <t>2.1</t>
  </si>
  <si>
    <t>Cheltuieli pentru cazare personalului propriu</t>
  </si>
  <si>
    <t>luna</t>
  </si>
  <si>
    <t>2.2</t>
  </si>
  <si>
    <t>Cheltuieli cu diurna personalului propriu</t>
  </si>
  <si>
    <t>2.3</t>
  </si>
  <si>
    <t>Cheltuieli pentru transportul personalului propriu</t>
  </si>
  <si>
    <t>2.4</t>
  </si>
  <si>
    <t>Taxe şi asigurări de călătorie și asigurări medicale aferente deplasării</t>
  </si>
  <si>
    <t>3</t>
  </si>
  <si>
    <t>Cheltuieli achizitii servicii specializate pentru care beneficiarul ajutorului de minimis nu are expertiza necesară</t>
  </si>
  <si>
    <t>Ex. servicii de contabilitate</t>
  </si>
  <si>
    <t>Ex. servicii protectia muncii</t>
  </si>
  <si>
    <t>Ex. servicii medicina muncii</t>
  </si>
  <si>
    <t>4</t>
  </si>
  <si>
    <t>Cheltuieli cu achiziția de active fixe corporale (altele decât terenuri și imobile), obiecte de inventar, materii prime și materiale, inclusiv materiale consumabile, alte cheltuieli pentru investiţii necesare funcţionării întreprinderilor</t>
  </si>
  <si>
    <t>4.1</t>
  </si>
  <si>
    <t>Cheltuieli cu achiziția de active fixe aferente obiectului de activitate</t>
  </si>
  <si>
    <t>.................</t>
  </si>
  <si>
    <t>buc.</t>
  </si>
  <si>
    <t>...............</t>
  </si>
  <si>
    <t>4.2</t>
  </si>
  <si>
    <t>Cheltuieli cu obiecte de inventar</t>
  </si>
  <si>
    <t>4.3</t>
  </si>
  <si>
    <t xml:space="preserve">Cheltuieli cu materiile prime si auxiliare </t>
  </si>
  <si>
    <t>materie primă 1</t>
  </si>
  <si>
    <t>materie primă 2</t>
  </si>
  <si>
    <t>4.4</t>
  </si>
  <si>
    <t xml:space="preserve">Cheltuieli cu materiale consumabile </t>
  </si>
  <si>
    <t>Consumabil 1</t>
  </si>
  <si>
    <t>Consumabil 2</t>
  </si>
  <si>
    <t>5</t>
  </si>
  <si>
    <t>Cheltuieli cu închirierea de sedii (inclusiv depozite), spații pentru desfășurarea diverselor activițăți ale întreprinderii, echipamente, vehicule, diverse bunuri</t>
  </si>
  <si>
    <t>chirie  spatiu productie/comercial</t>
  </si>
  <si>
    <t>........</t>
  </si>
  <si>
    <t>6</t>
  </si>
  <si>
    <t>Cheltuieli de leasing fără achiziție (leasing operațional) aferente funcţionării întreprinderilor (rate de leasing operațional plătite de întreprindere pentru: echipamente, vehicule, diverse bunuri mobile și imobile)</t>
  </si>
  <si>
    <t>Ex. ratele de leasing  operațional  echipament</t>
  </si>
  <si>
    <t>7</t>
  </si>
  <si>
    <t>Utilități aferente funcționării întreprinderilor</t>
  </si>
  <si>
    <t>Ex. cheltuieli cu energia electrica</t>
  </si>
  <si>
    <t>kw</t>
  </si>
  <si>
    <t xml:space="preserve">Ex. cheltuieli cu apa/canalizare </t>
  </si>
  <si>
    <t>mc</t>
  </si>
  <si>
    <t xml:space="preserve">Ex. cheltuieli încălzire/gaz </t>
  </si>
  <si>
    <t>Ex. servicii transport gunoi</t>
  </si>
  <si>
    <t>Ex. telefon/internet</t>
  </si>
  <si>
    <t>8</t>
  </si>
  <si>
    <t>Servicii de administrare a  clădirilor aferente funcționării întreprinderilor</t>
  </si>
  <si>
    <t>Ex.servicii de paza si protectie</t>
  </si>
  <si>
    <t>9</t>
  </si>
  <si>
    <t>Servicii de întreţinere şi reparare de echipamente şi mijloace de transport aferente funcţionării întreprinderilor</t>
  </si>
  <si>
    <t>Ex.servicii de intretiere echipament</t>
  </si>
  <si>
    <t>Ex. servicii intretinere/ actualizare aplicatii informatice</t>
  </si>
  <si>
    <t>10</t>
  </si>
  <si>
    <t> Arhivare de documente aferente funcţionării întreprinderilor</t>
  </si>
  <si>
    <t>11</t>
  </si>
  <si>
    <t>Cheltuieli financiare şi juridice (notariale) aferente funcţionării întreprinderilor</t>
  </si>
  <si>
    <t>ex. comisioane bancare</t>
  </si>
  <si>
    <t>12</t>
  </si>
  <si>
    <t>Conectare la reţele informatice aferente funcţionării întreprinderilor</t>
  </si>
  <si>
    <t>13</t>
  </si>
  <si>
    <t xml:space="preserve">Cheltuieli de informare şi publicitate aferente funcţionării întreprinderilor </t>
  </si>
  <si>
    <t>ex. realizare pagină web firma</t>
  </si>
  <si>
    <t>ex. spot publicitar radio</t>
  </si>
  <si>
    <t>ex. cărți de vizita</t>
  </si>
  <si>
    <t>..............</t>
  </si>
  <si>
    <t>Alte cheltuieli aferente funcţionării întreprinderilor</t>
  </si>
  <si>
    <t>14.1</t>
  </si>
  <si>
    <t>Prelucrare de date</t>
  </si>
  <si>
    <t>14.2</t>
  </si>
  <si>
    <t>Întreţinere, actualizare şi dezvoltare de aplicaţii informatice</t>
  </si>
  <si>
    <t>14.3</t>
  </si>
  <si>
    <t>Achiziţionare de publicaţii, cărţi, reviste de specialitate relevante pentru operaţiune, în format tipărit şi/sau electronic</t>
  </si>
  <si>
    <t>14.4</t>
  </si>
  <si>
    <t>Concesiuni, brevete, licenţe, mărci comerciale, drepturi şi active similare</t>
  </si>
  <si>
    <t>TOTAL GENERAL</t>
  </si>
  <si>
    <t>MAXIM</t>
  </si>
  <si>
    <t>Dif</t>
  </si>
  <si>
    <t>Arhivare de documente aferente funcţionării întreprinderilor</t>
  </si>
  <si>
    <t xml:space="preserve">P.U. </t>
  </si>
  <si>
    <t xml:space="preserve">Valoare </t>
  </si>
  <si>
    <t>Valoare - lei-</t>
  </si>
  <si>
    <t>Cheltuieli cu deplasarea personalului întreprinderii</t>
  </si>
  <si>
    <t>Cheltuieli achiziții servicii specializate pentru care beneficiarul ajutorului de minimis nu are expertiza necesară</t>
  </si>
  <si>
    <t xml:space="preserve">   BUGET  PLAN DE AFACERI</t>
  </si>
  <si>
    <t xml:space="preserve">Anexa 2. Plan de finantare </t>
  </si>
  <si>
    <t xml:space="preserve">Proiect cofinanțat din Fondul Social European prin Programul Operațional Capital Uman 2014-2020
Axa prioritară: Dezvoltare locală plasată sub responsabilitatea comunității
Obiectiv specific: Reducerea numărului de comunități marginalizate aflate în risc de sărăcie și excluziune socială din zona rurală și orașe cu o populație de până la 20.000 locuitori prin implementarea de măsuri/operațiuni integrate în contextul mecanismului de DLRC.
Titlul proiectului: Reducerea riscului de sărăcie și excluziune socială din teritoriul SDL Asociația GAL Bucovina de Munte 2014-2020
Beneficiar: ASOCIAȚIA GRUP DE ACȚIUNE LOCALĂ BUCOVINA DE MUNTE
Cod Smis:130261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</si>
</sst>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sz val="10"/>
      <name val="Calibri"/>
      <family val="2"/>
      <charset val="238"/>
    </font>
    <font>
      <i/>
      <sz val="1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  <charset val="238"/>
    </font>
    <font>
      <sz val="11"/>
      <color rgb="FF00000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4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" fontId="6" fillId="2" borderId="1" xfId="1" applyNumberFormat="1" applyFont="1" applyFill="1" applyBorder="1" applyAlignment="1">
      <alignment horizontal="left" vertical="top" wrapText="1"/>
    </xf>
    <xf numFmtId="4" fontId="6" fillId="2" borderId="1" xfId="2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3" fontId="1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4" fontId="5" fillId="2" borderId="1" xfId="1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2" borderId="0" xfId="0" applyFill="1" applyAlignment="1">
      <alignment horizontal="left" vertical="top"/>
    </xf>
    <xf numFmtId="3" fontId="6" fillId="2" borderId="1" xfId="1" applyNumberFormat="1" applyFont="1" applyFill="1" applyBorder="1" applyAlignment="1">
      <alignment horizontal="left" vertical="top" wrapText="1"/>
    </xf>
    <xf numFmtId="3" fontId="6" fillId="2" borderId="1" xfId="2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4" fontId="1" fillId="2" borderId="1" xfId="0" applyNumberFormat="1" applyFont="1" applyFill="1" applyBorder="1" applyAlignment="1">
      <alignment horizontal="left" vertical="top"/>
    </xf>
    <xf numFmtId="4" fontId="3" fillId="0" borderId="0" xfId="0" applyNumberFormat="1" applyFont="1" applyAlignment="1">
      <alignment horizontal="left" vertical="top"/>
    </xf>
    <xf numFmtId="3" fontId="0" fillId="2" borderId="1" xfId="0" applyNumberFormat="1" applyFill="1" applyBorder="1" applyAlignment="1">
      <alignment horizontal="left" vertical="top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justify" vertical="top" wrapText="1"/>
    </xf>
    <xf numFmtId="0" fontId="14" fillId="2" borderId="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justify" vertical="top" wrapText="1"/>
    </xf>
    <xf numFmtId="3" fontId="15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justify" vertical="top" wrapText="1"/>
    </xf>
    <xf numFmtId="3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/>
    <xf numFmtId="4" fontId="15" fillId="2" borderId="1" xfId="0" applyNumberFormat="1" applyFont="1" applyFill="1" applyBorder="1"/>
    <xf numFmtId="4" fontId="11" fillId="0" borderId="0" xfId="0" applyNumberFormat="1" applyFont="1"/>
    <xf numFmtId="3" fontId="13" fillId="2" borderId="1" xfId="0" applyNumberFormat="1" applyFont="1" applyFill="1" applyBorder="1" applyAlignment="1">
      <alignment horizontal="right" vertical="top" wrapText="1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</cellXfs>
  <cellStyles count="3">
    <cellStyle name="Normal" xfId="0" builtinId="0"/>
    <cellStyle name="Normal 6" xfId="2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1</xdr:col>
      <xdr:colOff>813955</xdr:colOff>
      <xdr:row>4</xdr:row>
      <xdr:rowOff>164522</xdr:rowOff>
    </xdr:to>
    <xdr:pic>
      <xdr:nvPicPr>
        <xdr:cNvPr id="8" name="Picture 6" descr="Z:\4. Kitturi si instrumente POCU\5. Identitate Vizuala\sigle_format_jpg\sigle format jpg\logo UE.jpg">
          <a:extLst>
            <a:ext uri="{FF2B5EF4-FFF2-40B4-BE49-F238E27FC236}">
              <a16:creationId xmlns:a16="http://schemas.microsoft.com/office/drawing/2014/main" xmlns="" id="{3A8D39EE-CA1C-4CF7-BFD7-6DCF8A9500E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4296" y="181842"/>
          <a:ext cx="813954" cy="7100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121225</xdr:colOff>
      <xdr:row>0</xdr:row>
      <xdr:rowOff>164523</xdr:rowOff>
    </xdr:from>
    <xdr:to>
      <xdr:col>3</xdr:col>
      <xdr:colOff>109681</xdr:colOff>
      <xdr:row>4</xdr:row>
      <xdr:rowOff>138545</xdr:rowOff>
    </xdr:to>
    <xdr:pic>
      <xdr:nvPicPr>
        <xdr:cNvPr id="9" name="Picture 5" descr="C:\Users\moisa.florin\Desktop\logo GR.jpg">
          <a:extLst>
            <a:ext uri="{FF2B5EF4-FFF2-40B4-BE49-F238E27FC236}">
              <a16:creationId xmlns:a16="http://schemas.microsoft.com/office/drawing/2014/main" xmlns="" id="{93DD5A68-3ACE-44DE-A922-3471C0160F34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53589" y="164523"/>
          <a:ext cx="744683" cy="701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60614</xdr:colOff>
      <xdr:row>1</xdr:row>
      <xdr:rowOff>1</xdr:rowOff>
    </xdr:from>
    <xdr:to>
      <xdr:col>6</xdr:col>
      <xdr:colOff>881322</xdr:colOff>
      <xdr:row>4</xdr:row>
      <xdr:rowOff>147204</xdr:rowOff>
    </xdr:to>
    <xdr:pic>
      <xdr:nvPicPr>
        <xdr:cNvPr id="10" name="Picture 7" descr="Z:\4. Kitturi si instrumente POCU\5. Identitate Vizuala\sigle_format_jpg\sigle format jpg\logo IS-2014-2020.jpg">
          <a:extLst>
            <a:ext uri="{FF2B5EF4-FFF2-40B4-BE49-F238E27FC236}">
              <a16:creationId xmlns:a16="http://schemas.microsoft.com/office/drawing/2014/main" xmlns="" id="{3BD1CD84-45E9-46B3-9D0F-F857BDA1E3BC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909705" y="181842"/>
          <a:ext cx="820708" cy="692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104</xdr:row>
      <xdr:rowOff>1</xdr:rowOff>
    </xdr:from>
    <xdr:to>
      <xdr:col>6</xdr:col>
      <xdr:colOff>631084</xdr:colOff>
      <xdr:row>109</xdr:row>
      <xdr:rowOff>97416</xdr:rowOff>
    </xdr:to>
    <xdr:pic>
      <xdr:nvPicPr>
        <xdr:cNvPr id="2" name="Imagine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307" y="33056081"/>
          <a:ext cx="5848186" cy="1071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1</xdr:rowOff>
    </xdr:from>
    <xdr:to>
      <xdr:col>3</xdr:col>
      <xdr:colOff>55697</xdr:colOff>
      <xdr:row>31</xdr:row>
      <xdr:rowOff>171451</xdr:rowOff>
    </xdr:to>
    <xdr:pic>
      <xdr:nvPicPr>
        <xdr:cNvPr id="2" name="I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10267951"/>
          <a:ext cx="5094422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pcsa/Downloads/Formular%20-%20Buget%20actualizat%20si%20Plan%20%20%20de%20achzit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rumar revizuire buget PA"/>
      <sheetName val="Buget revizuit PA"/>
      <sheetName val="Comparare buget reviz  PA"/>
      <sheetName val="Plan de achizitii"/>
      <sheetName val="Sheet2"/>
    </sheetNames>
    <sheetDataSet>
      <sheetData sheetId="0">
        <row r="15">
          <cell r="G15">
            <v>0</v>
          </cell>
        </row>
        <row r="21">
          <cell r="G21">
            <v>0</v>
          </cell>
        </row>
        <row r="26">
          <cell r="G26">
            <v>0</v>
          </cell>
        </row>
        <row r="54">
          <cell r="G54">
            <v>0</v>
          </cell>
        </row>
        <row r="59">
          <cell r="G59">
            <v>0</v>
          </cell>
        </row>
        <row r="63">
          <cell r="G63">
            <v>0</v>
          </cell>
        </row>
        <row r="70">
          <cell r="G70">
            <v>0</v>
          </cell>
        </row>
        <row r="73">
          <cell r="G73">
            <v>0</v>
          </cell>
        </row>
        <row r="80">
          <cell r="G80">
            <v>0</v>
          </cell>
        </row>
        <row r="92">
          <cell r="G92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102"/>
  <sheetViews>
    <sheetView tabSelected="1" topLeftCell="A85" zoomScale="88" zoomScaleNormal="88" zoomScalePageLayoutView="88" workbookViewId="0">
      <selection activeCell="M15" sqref="M15"/>
    </sheetView>
  </sheetViews>
  <sheetFormatPr defaultColWidth="8.85546875" defaultRowHeight="15" x14ac:dyDescent="0.25"/>
  <cols>
    <col min="1" max="1" width="6.140625" customWidth="1"/>
    <col min="2" max="2" width="32.140625" customWidth="1"/>
    <col min="3" max="4" width="10.7109375" customWidth="1"/>
    <col min="5" max="5" width="11.140625" customWidth="1"/>
    <col min="6" max="6" width="13.42578125" customWidth="1"/>
    <col min="7" max="7" width="15.42578125" customWidth="1"/>
  </cols>
  <sheetData>
    <row r="6" spans="1:7" ht="2.4500000000000002" customHeight="1" x14ac:dyDescent="0.25"/>
    <row r="7" spans="1:7" ht="145.69999999999999" customHeight="1" x14ac:dyDescent="0.25">
      <c r="A7" s="50" t="s">
        <v>102</v>
      </c>
      <c r="B7" s="51"/>
      <c r="C7" s="51"/>
      <c r="D7" s="51"/>
      <c r="E7" s="51"/>
      <c r="F7" s="51"/>
      <c r="G7" s="51"/>
    </row>
    <row r="8" spans="1:7" ht="19.350000000000001" customHeight="1" x14ac:dyDescent="0.25">
      <c r="A8" s="46" t="s">
        <v>101</v>
      </c>
      <c r="B8" s="47"/>
      <c r="C8" s="47"/>
      <c r="D8" s="47"/>
      <c r="E8" s="47"/>
      <c r="F8" s="47"/>
      <c r="G8" s="47"/>
    </row>
    <row r="9" spans="1:7" ht="48" customHeight="1" x14ac:dyDescent="0.25">
      <c r="A9" s="3" t="s">
        <v>0</v>
      </c>
      <c r="B9" s="3" t="s">
        <v>1</v>
      </c>
      <c r="C9" s="3" t="s">
        <v>2</v>
      </c>
      <c r="D9" s="3" t="s">
        <v>95</v>
      </c>
      <c r="E9" s="3" t="s">
        <v>3</v>
      </c>
      <c r="F9" s="3" t="s">
        <v>4</v>
      </c>
      <c r="G9" s="3" t="s">
        <v>96</v>
      </c>
    </row>
    <row r="10" spans="1:7" ht="34.700000000000003" customHeight="1" x14ac:dyDescent="0.25">
      <c r="A10" s="4">
        <v>1</v>
      </c>
      <c r="B10" s="5" t="s">
        <v>5</v>
      </c>
      <c r="C10" s="6"/>
      <c r="D10" s="6"/>
      <c r="E10" s="6"/>
      <c r="F10" s="6"/>
      <c r="G10" s="6">
        <f>G11+G15</f>
        <v>0</v>
      </c>
    </row>
    <row r="11" spans="1:7" ht="42.6" customHeight="1" x14ac:dyDescent="0.25">
      <c r="A11" s="7" t="s">
        <v>6</v>
      </c>
      <c r="B11" s="8" t="s">
        <v>7</v>
      </c>
      <c r="C11" s="9"/>
      <c r="D11" s="9"/>
      <c r="E11" s="9"/>
      <c r="F11" s="9"/>
      <c r="G11" s="9">
        <f>SUM(G12:G13)</f>
        <v>0</v>
      </c>
    </row>
    <row r="12" spans="1:7" ht="31.7" customHeight="1" x14ac:dyDescent="0.25">
      <c r="A12" s="4"/>
      <c r="B12" s="10" t="s">
        <v>8</v>
      </c>
      <c r="C12" s="10" t="s">
        <v>9</v>
      </c>
      <c r="D12" s="10">
        <v>0</v>
      </c>
      <c r="E12" s="10">
        <v>1</v>
      </c>
      <c r="F12" s="10">
        <v>5</v>
      </c>
      <c r="G12" s="10">
        <f>D12*F12</f>
        <v>0</v>
      </c>
    </row>
    <row r="13" spans="1:7" ht="28.5" x14ac:dyDescent="0.25">
      <c r="A13" s="11"/>
      <c r="B13" s="10" t="s">
        <v>10</v>
      </c>
      <c r="C13" s="10" t="s">
        <v>9</v>
      </c>
      <c r="D13" s="10">
        <v>0</v>
      </c>
      <c r="E13" s="10">
        <v>1</v>
      </c>
      <c r="F13" s="10">
        <v>0</v>
      </c>
      <c r="G13" s="10">
        <f>D13*F13</f>
        <v>0</v>
      </c>
    </row>
    <row r="14" spans="1:7" ht="15" customHeight="1" x14ac:dyDescent="0.25">
      <c r="A14" s="11"/>
      <c r="B14" s="10"/>
      <c r="C14" s="10"/>
      <c r="D14" s="10"/>
      <c r="E14" s="10"/>
      <c r="F14" s="10"/>
      <c r="G14" s="10"/>
    </row>
    <row r="15" spans="1:7" ht="16.7" customHeight="1" x14ac:dyDescent="0.25">
      <c r="A15" s="7" t="s">
        <v>11</v>
      </c>
      <c r="B15" s="8" t="s">
        <v>12</v>
      </c>
      <c r="C15" s="9"/>
      <c r="D15" s="9"/>
      <c r="E15" s="9"/>
      <c r="F15" s="9"/>
      <c r="G15" s="9">
        <f>SUM(G16:G17)</f>
        <v>0</v>
      </c>
    </row>
    <row r="16" spans="1:7" x14ac:dyDescent="0.25">
      <c r="A16" s="11"/>
      <c r="B16" s="10"/>
      <c r="C16" s="10"/>
      <c r="D16" s="10"/>
      <c r="E16" s="10"/>
      <c r="F16" s="10"/>
      <c r="G16" s="10"/>
    </row>
    <row r="17" spans="1:7" ht="35.450000000000003" customHeight="1" x14ac:dyDescent="0.25">
      <c r="A17" s="11"/>
      <c r="B17" s="10"/>
      <c r="C17" s="10"/>
      <c r="D17" s="10"/>
      <c r="E17" s="10"/>
      <c r="F17" s="10"/>
      <c r="G17" s="10"/>
    </row>
    <row r="18" spans="1:7" ht="16.7" customHeight="1" x14ac:dyDescent="0.25">
      <c r="A18" s="4" t="s">
        <v>13</v>
      </c>
      <c r="B18" s="5" t="s">
        <v>14</v>
      </c>
      <c r="C18" s="6"/>
      <c r="D18" s="6"/>
      <c r="E18" s="6"/>
      <c r="F18" s="6"/>
      <c r="G18" s="6">
        <f>SUM(G19:G23)</f>
        <v>0</v>
      </c>
    </row>
    <row r="19" spans="1:7" ht="16.7" customHeight="1" x14ac:dyDescent="0.25">
      <c r="A19" s="7" t="s">
        <v>15</v>
      </c>
      <c r="B19" s="12" t="s">
        <v>16</v>
      </c>
      <c r="C19" s="9" t="s">
        <v>17</v>
      </c>
      <c r="D19" s="9">
        <v>0</v>
      </c>
      <c r="E19" s="9">
        <v>1</v>
      </c>
      <c r="F19" s="9">
        <v>0</v>
      </c>
      <c r="G19" s="10">
        <f>D19*F19</f>
        <v>0</v>
      </c>
    </row>
    <row r="20" spans="1:7" ht="31.7" customHeight="1" x14ac:dyDescent="0.25">
      <c r="A20" s="7" t="s">
        <v>18</v>
      </c>
      <c r="B20" s="8" t="s">
        <v>19</v>
      </c>
      <c r="C20" s="9" t="s">
        <v>17</v>
      </c>
      <c r="D20" s="9">
        <v>0</v>
      </c>
      <c r="E20" s="9">
        <v>1</v>
      </c>
      <c r="F20" s="9">
        <v>0</v>
      </c>
      <c r="G20" s="10">
        <f>D20*F20</f>
        <v>0</v>
      </c>
    </row>
    <row r="21" spans="1:7" ht="28.7" customHeight="1" x14ac:dyDescent="0.25">
      <c r="A21" s="7" t="s">
        <v>20</v>
      </c>
      <c r="B21" s="12" t="s">
        <v>21</v>
      </c>
      <c r="C21" s="9" t="s">
        <v>17</v>
      </c>
      <c r="D21" s="9">
        <v>0</v>
      </c>
      <c r="E21" s="9">
        <v>1</v>
      </c>
      <c r="F21" s="9">
        <v>0</v>
      </c>
      <c r="G21" s="10">
        <f>D21*F21</f>
        <v>0</v>
      </c>
    </row>
    <row r="22" spans="1:7" ht="42.75" x14ac:dyDescent="0.25">
      <c r="A22" s="7" t="s">
        <v>22</v>
      </c>
      <c r="B22" s="12" t="s">
        <v>23</v>
      </c>
      <c r="C22" s="9" t="s">
        <v>17</v>
      </c>
      <c r="D22" s="9">
        <v>0</v>
      </c>
      <c r="E22" s="9">
        <v>1</v>
      </c>
      <c r="F22" s="9">
        <v>0</v>
      </c>
      <c r="G22" s="10">
        <f>D22*F22</f>
        <v>0</v>
      </c>
    </row>
    <row r="23" spans="1:7" ht="45.6" customHeight="1" x14ac:dyDescent="0.25">
      <c r="A23" s="11"/>
      <c r="B23" s="13"/>
      <c r="C23" s="10"/>
      <c r="D23" s="10"/>
      <c r="E23" s="10"/>
      <c r="F23" s="10"/>
      <c r="G23" s="10"/>
    </row>
    <row r="24" spans="1:7" ht="16.350000000000001" customHeight="1" x14ac:dyDescent="0.25">
      <c r="A24" s="4" t="s">
        <v>24</v>
      </c>
      <c r="B24" s="5" t="s">
        <v>25</v>
      </c>
      <c r="C24" s="6"/>
      <c r="D24" s="6"/>
      <c r="E24" s="6"/>
      <c r="F24" s="6"/>
      <c r="G24" s="6">
        <f>SUM(G25:G28)</f>
        <v>0</v>
      </c>
    </row>
    <row r="25" spans="1:7" ht="17.45" customHeight="1" x14ac:dyDescent="0.25">
      <c r="A25" s="11"/>
      <c r="B25" s="13" t="s">
        <v>26</v>
      </c>
      <c r="C25" s="10" t="s">
        <v>17</v>
      </c>
      <c r="D25" s="10">
        <v>0</v>
      </c>
      <c r="E25" s="10">
        <v>1</v>
      </c>
      <c r="F25" s="10">
        <v>0</v>
      </c>
      <c r="G25" s="26">
        <f>D25*F25</f>
        <v>0</v>
      </c>
    </row>
    <row r="26" spans="1:7" ht="13.7" customHeight="1" x14ac:dyDescent="0.25">
      <c r="A26" s="11"/>
      <c r="B26" s="1" t="s">
        <v>27</v>
      </c>
      <c r="C26" s="10" t="s">
        <v>17</v>
      </c>
      <c r="D26" s="10">
        <v>0</v>
      </c>
      <c r="E26" s="10">
        <v>1</v>
      </c>
      <c r="F26" s="10">
        <v>0</v>
      </c>
      <c r="G26" s="10">
        <f>D26*F26</f>
        <v>0</v>
      </c>
    </row>
    <row r="27" spans="1:7" x14ac:dyDescent="0.25">
      <c r="A27" s="11"/>
      <c r="B27" s="1" t="s">
        <v>28</v>
      </c>
      <c r="C27" s="10" t="s">
        <v>17</v>
      </c>
      <c r="D27" s="10">
        <v>0</v>
      </c>
      <c r="E27" s="10">
        <v>1</v>
      </c>
      <c r="F27" s="10">
        <v>0</v>
      </c>
      <c r="G27" s="10">
        <f>D27*F27</f>
        <v>0</v>
      </c>
    </row>
    <row r="28" spans="1:7" ht="13.7" customHeight="1" x14ac:dyDescent="0.25">
      <c r="A28" s="11"/>
      <c r="B28" s="13"/>
      <c r="C28" s="10"/>
      <c r="D28" s="10"/>
      <c r="E28" s="10"/>
      <c r="F28" s="10"/>
      <c r="G28" s="10"/>
    </row>
    <row r="29" spans="1:7" ht="150" customHeight="1" x14ac:dyDescent="0.25">
      <c r="A29" s="4" t="s">
        <v>29</v>
      </c>
      <c r="B29" s="5" t="s">
        <v>30</v>
      </c>
      <c r="C29" s="6"/>
      <c r="D29" s="6"/>
      <c r="E29" s="6"/>
      <c r="F29" s="6"/>
      <c r="G29" s="6">
        <f>G30+G40+G49+G53</f>
        <v>0</v>
      </c>
    </row>
    <row r="30" spans="1:7" ht="42.75" x14ac:dyDescent="0.25">
      <c r="A30" s="7" t="s">
        <v>31</v>
      </c>
      <c r="B30" s="8" t="s">
        <v>32</v>
      </c>
      <c r="C30" s="9"/>
      <c r="D30" s="9"/>
      <c r="E30" s="9"/>
      <c r="F30" s="9"/>
      <c r="G30" s="10">
        <f>SUM(G31:G39)</f>
        <v>0</v>
      </c>
    </row>
    <row r="31" spans="1:7" x14ac:dyDescent="0.25">
      <c r="A31" s="11"/>
      <c r="B31" s="13" t="s">
        <v>33</v>
      </c>
      <c r="C31" s="10" t="s">
        <v>34</v>
      </c>
      <c r="D31" s="10"/>
      <c r="E31" s="10">
        <v>1</v>
      </c>
      <c r="F31" s="10">
        <v>0</v>
      </c>
      <c r="G31" s="10">
        <f>D31*F31</f>
        <v>0</v>
      </c>
    </row>
    <row r="32" spans="1:7" x14ac:dyDescent="0.25">
      <c r="A32" s="11"/>
      <c r="B32" s="13" t="s">
        <v>35</v>
      </c>
      <c r="C32" s="10" t="s">
        <v>34</v>
      </c>
      <c r="D32" s="10"/>
      <c r="E32" s="10">
        <v>1</v>
      </c>
      <c r="F32" s="10">
        <v>0</v>
      </c>
      <c r="G32" s="10">
        <f>D32*F32</f>
        <v>0</v>
      </c>
    </row>
    <row r="33" spans="1:7" x14ac:dyDescent="0.25">
      <c r="A33" s="11"/>
      <c r="B33" s="13"/>
      <c r="C33" s="10"/>
      <c r="D33" s="10"/>
      <c r="E33" s="10"/>
      <c r="F33" s="10"/>
      <c r="G33" s="10"/>
    </row>
    <row r="34" spans="1:7" x14ac:dyDescent="0.25">
      <c r="A34" s="11"/>
      <c r="B34" s="13"/>
      <c r="C34" s="10"/>
      <c r="D34" s="10"/>
      <c r="E34" s="10"/>
      <c r="F34" s="10"/>
      <c r="G34" s="10"/>
    </row>
    <row r="35" spans="1:7" x14ac:dyDescent="0.25">
      <c r="A35" s="11"/>
      <c r="B35" s="13"/>
      <c r="C35" s="10"/>
      <c r="D35" s="10"/>
      <c r="E35" s="10"/>
      <c r="F35" s="10"/>
      <c r="G35" s="10"/>
    </row>
    <row r="36" spans="1:7" x14ac:dyDescent="0.25">
      <c r="A36" s="11"/>
      <c r="B36" s="8"/>
      <c r="C36" s="10"/>
      <c r="D36" s="10"/>
      <c r="E36" s="10"/>
      <c r="F36" s="10"/>
      <c r="G36" s="10"/>
    </row>
    <row r="37" spans="1:7" x14ac:dyDescent="0.25">
      <c r="A37" s="11"/>
      <c r="B37" s="13"/>
      <c r="C37" s="10"/>
      <c r="D37" s="10"/>
      <c r="E37" s="10"/>
      <c r="F37" s="10"/>
      <c r="G37" s="10"/>
    </row>
    <row r="38" spans="1:7" x14ac:dyDescent="0.25">
      <c r="A38" s="11"/>
      <c r="B38" s="13"/>
      <c r="C38" s="10"/>
      <c r="D38" s="10"/>
      <c r="E38" s="10"/>
      <c r="F38" s="10"/>
      <c r="G38" s="10"/>
    </row>
    <row r="39" spans="1:7" ht="15.6" customHeight="1" x14ac:dyDescent="0.25">
      <c r="A39" s="11"/>
      <c r="B39" s="13"/>
      <c r="C39" s="10"/>
      <c r="D39" s="10"/>
      <c r="E39" s="10"/>
      <c r="F39" s="10"/>
      <c r="G39" s="10"/>
    </row>
    <row r="40" spans="1:7" x14ac:dyDescent="0.25">
      <c r="A40" s="7" t="s">
        <v>36</v>
      </c>
      <c r="B40" s="14" t="s">
        <v>37</v>
      </c>
      <c r="C40" s="9"/>
      <c r="D40" s="9"/>
      <c r="E40" s="9"/>
      <c r="F40" s="9"/>
      <c r="G40" s="10">
        <f>SUM(G41:G48)</f>
        <v>0</v>
      </c>
    </row>
    <row r="41" spans="1:7" x14ac:dyDescent="0.25">
      <c r="A41" s="11"/>
      <c r="B41" s="13" t="s">
        <v>33</v>
      </c>
      <c r="C41" s="10" t="s">
        <v>34</v>
      </c>
      <c r="D41" s="10"/>
      <c r="E41" s="10">
        <v>1</v>
      </c>
      <c r="F41" s="10">
        <v>0</v>
      </c>
      <c r="G41" s="10">
        <f>D41*F41</f>
        <v>0</v>
      </c>
    </row>
    <row r="42" spans="1:7" x14ac:dyDescent="0.25">
      <c r="A42" s="11"/>
      <c r="B42" s="13" t="s">
        <v>35</v>
      </c>
      <c r="C42" s="10" t="s">
        <v>34</v>
      </c>
      <c r="D42" s="10"/>
      <c r="E42" s="10">
        <v>1</v>
      </c>
      <c r="F42" s="10">
        <v>0</v>
      </c>
      <c r="G42" s="10">
        <f>D42*F42</f>
        <v>0</v>
      </c>
    </row>
    <row r="43" spans="1:7" x14ac:dyDescent="0.25">
      <c r="A43" s="11"/>
      <c r="B43" s="13"/>
      <c r="C43" s="15"/>
      <c r="D43" s="10"/>
      <c r="E43" s="10"/>
      <c r="F43" s="10"/>
      <c r="G43" s="10"/>
    </row>
    <row r="44" spans="1:7" x14ac:dyDescent="0.25">
      <c r="A44" s="11"/>
      <c r="B44" s="13"/>
      <c r="C44" s="10"/>
      <c r="D44" s="10"/>
      <c r="E44" s="10"/>
      <c r="F44" s="10"/>
      <c r="G44" s="10"/>
    </row>
    <row r="45" spans="1:7" x14ac:dyDescent="0.25">
      <c r="A45" s="11"/>
      <c r="B45" s="13"/>
      <c r="C45" s="10"/>
      <c r="D45" s="10"/>
      <c r="E45" s="10"/>
      <c r="F45" s="10"/>
      <c r="G45" s="10"/>
    </row>
    <row r="46" spans="1:7" x14ac:dyDescent="0.25">
      <c r="A46" s="11"/>
      <c r="B46" s="13"/>
      <c r="C46" s="10"/>
      <c r="D46" s="10"/>
      <c r="E46" s="10"/>
      <c r="F46" s="10"/>
      <c r="G46" s="10"/>
    </row>
    <row r="47" spans="1:7" x14ac:dyDescent="0.25">
      <c r="A47" s="11"/>
      <c r="B47" s="13"/>
      <c r="C47" s="10"/>
      <c r="D47" s="10"/>
      <c r="E47" s="10"/>
      <c r="F47" s="10"/>
      <c r="G47" s="10"/>
    </row>
    <row r="48" spans="1:7" ht="13.7" customHeight="1" x14ac:dyDescent="0.25">
      <c r="A48" s="11"/>
      <c r="B48" s="13"/>
      <c r="C48" s="10"/>
      <c r="D48" s="10"/>
      <c r="E48" s="10"/>
      <c r="F48" s="10"/>
      <c r="G48" s="10"/>
    </row>
    <row r="49" spans="1:7" ht="16.350000000000001" customHeight="1" x14ac:dyDescent="0.25">
      <c r="A49" s="7" t="s">
        <v>38</v>
      </c>
      <c r="B49" s="8" t="s">
        <v>39</v>
      </c>
      <c r="C49" s="9"/>
      <c r="D49" s="9"/>
      <c r="E49" s="9"/>
      <c r="F49" s="9"/>
      <c r="G49" s="10">
        <f>SUM(G50:G52)</f>
        <v>0</v>
      </c>
    </row>
    <row r="50" spans="1:7" ht="15" customHeight="1" x14ac:dyDescent="0.25">
      <c r="A50" s="11"/>
      <c r="B50" s="1" t="s">
        <v>40</v>
      </c>
      <c r="C50" s="10"/>
      <c r="D50" s="10">
        <v>0</v>
      </c>
      <c r="E50" s="10">
        <v>1</v>
      </c>
      <c r="F50" s="10">
        <v>0</v>
      </c>
      <c r="G50" s="10">
        <f>D50*F50</f>
        <v>0</v>
      </c>
    </row>
    <row r="51" spans="1:7" x14ac:dyDescent="0.25">
      <c r="A51" s="11"/>
      <c r="B51" s="1" t="s">
        <v>41</v>
      </c>
      <c r="C51" s="10"/>
      <c r="D51" s="10"/>
      <c r="E51" s="10">
        <v>1</v>
      </c>
      <c r="F51" s="10">
        <v>0</v>
      </c>
      <c r="G51" s="10">
        <f>D51*F51</f>
        <v>0</v>
      </c>
    </row>
    <row r="52" spans="1:7" ht="14.45" customHeight="1" x14ac:dyDescent="0.25">
      <c r="A52" s="11"/>
      <c r="B52" s="1"/>
      <c r="C52" s="16"/>
      <c r="D52" s="16"/>
      <c r="E52" s="16"/>
      <c r="F52" s="16"/>
      <c r="G52" s="10"/>
    </row>
    <row r="53" spans="1:7" ht="16.350000000000001" customHeight="1" x14ac:dyDescent="0.25">
      <c r="A53" s="7" t="s">
        <v>42</v>
      </c>
      <c r="B53" s="8" t="s">
        <v>43</v>
      </c>
      <c r="C53" s="9"/>
      <c r="D53" s="9"/>
      <c r="E53" s="9"/>
      <c r="F53" s="9"/>
      <c r="G53" s="10">
        <f>SUM(G54:G56)</f>
        <v>0</v>
      </c>
    </row>
    <row r="54" spans="1:7" ht="15" customHeight="1" x14ac:dyDescent="0.25">
      <c r="A54" s="11"/>
      <c r="B54" s="1" t="s">
        <v>44</v>
      </c>
      <c r="C54" s="10"/>
      <c r="D54" s="10"/>
      <c r="E54" s="10">
        <v>1</v>
      </c>
      <c r="F54" s="10">
        <v>0</v>
      </c>
      <c r="G54" s="10">
        <f>D54*F54</f>
        <v>0</v>
      </c>
    </row>
    <row r="55" spans="1:7" x14ac:dyDescent="0.25">
      <c r="A55" s="11"/>
      <c r="B55" s="1" t="s">
        <v>45</v>
      </c>
      <c r="C55" s="10"/>
      <c r="D55" s="10"/>
      <c r="E55" s="10">
        <v>1</v>
      </c>
      <c r="F55" s="10">
        <v>0</v>
      </c>
      <c r="G55" s="10">
        <f>D55*F55</f>
        <v>0</v>
      </c>
    </row>
    <row r="56" spans="1:7" ht="66.599999999999994" customHeight="1" x14ac:dyDescent="0.25">
      <c r="A56" s="11"/>
      <c r="B56" s="1"/>
      <c r="C56" s="10"/>
      <c r="D56" s="10"/>
      <c r="E56" s="10"/>
      <c r="F56" s="10"/>
      <c r="G56" s="10"/>
    </row>
    <row r="57" spans="1:7" ht="16.350000000000001" customHeight="1" x14ac:dyDescent="0.25">
      <c r="A57" s="4" t="s">
        <v>46</v>
      </c>
      <c r="B57" s="5" t="s">
        <v>47</v>
      </c>
      <c r="C57" s="6"/>
      <c r="D57" s="6"/>
      <c r="E57" s="6"/>
      <c r="F57" s="6"/>
      <c r="G57" s="6">
        <f>SUM(G58:G61)</f>
        <v>0</v>
      </c>
    </row>
    <row r="58" spans="1:7" ht="28.5" x14ac:dyDescent="0.25">
      <c r="A58" s="11"/>
      <c r="B58" s="13" t="s">
        <v>48</v>
      </c>
      <c r="C58" s="10" t="s">
        <v>17</v>
      </c>
      <c r="D58" s="10"/>
      <c r="E58" s="10">
        <v>1</v>
      </c>
      <c r="F58" s="10">
        <v>0</v>
      </c>
      <c r="G58" s="10">
        <f>D58*F58</f>
        <v>0</v>
      </c>
    </row>
    <row r="59" spans="1:7" x14ac:dyDescent="0.25">
      <c r="A59" s="11"/>
      <c r="B59" s="13" t="s">
        <v>49</v>
      </c>
      <c r="C59" s="10"/>
      <c r="D59" s="10"/>
      <c r="E59" s="10"/>
      <c r="F59" s="10"/>
      <c r="G59" s="10"/>
    </row>
    <row r="60" spans="1:7" x14ac:dyDescent="0.25">
      <c r="A60" s="11"/>
      <c r="B60" s="13"/>
      <c r="C60" s="10"/>
      <c r="D60" s="10"/>
      <c r="E60" s="10"/>
      <c r="F60" s="10"/>
      <c r="G60" s="10"/>
    </row>
    <row r="61" spans="1:7" ht="90" customHeight="1" x14ac:dyDescent="0.25">
      <c r="A61" s="11"/>
      <c r="B61" s="13"/>
      <c r="C61" s="10"/>
      <c r="D61" s="10"/>
      <c r="E61" s="10"/>
      <c r="F61" s="10"/>
      <c r="G61" s="10"/>
    </row>
    <row r="62" spans="1:7" ht="29.45" customHeight="1" x14ac:dyDescent="0.25">
      <c r="A62" s="4" t="s">
        <v>50</v>
      </c>
      <c r="B62" s="5" t="s">
        <v>51</v>
      </c>
      <c r="C62" s="6"/>
      <c r="D62" s="6"/>
      <c r="E62" s="6"/>
      <c r="F62" s="6"/>
      <c r="G62" s="6">
        <f>SUM(G63:G65)</f>
        <v>0</v>
      </c>
    </row>
    <row r="63" spans="1:7" ht="28.5" x14ac:dyDescent="0.25">
      <c r="A63" s="11"/>
      <c r="B63" s="13" t="s">
        <v>52</v>
      </c>
      <c r="C63" s="10" t="s">
        <v>17</v>
      </c>
      <c r="D63" s="10"/>
      <c r="E63" s="10">
        <v>1</v>
      </c>
      <c r="F63" s="10">
        <v>0</v>
      </c>
      <c r="G63" s="10">
        <f>D63*F63</f>
        <v>0</v>
      </c>
    </row>
    <row r="64" spans="1:7" x14ac:dyDescent="0.25">
      <c r="A64" s="11"/>
      <c r="B64" s="13" t="s">
        <v>35</v>
      </c>
      <c r="C64" s="10"/>
      <c r="D64" s="10"/>
      <c r="E64" s="10"/>
      <c r="F64" s="10"/>
      <c r="G64" s="10"/>
    </row>
    <row r="65" spans="1:7" ht="15" customHeight="1" x14ac:dyDescent="0.25">
      <c r="A65" s="11"/>
      <c r="B65" s="1"/>
      <c r="C65" s="16"/>
      <c r="D65" s="16"/>
      <c r="E65" s="16"/>
      <c r="F65" s="16"/>
      <c r="G65" s="10"/>
    </row>
    <row r="66" spans="1:7" ht="15.6" customHeight="1" x14ac:dyDescent="0.25">
      <c r="A66" s="4" t="s">
        <v>53</v>
      </c>
      <c r="B66" s="5" t="s">
        <v>54</v>
      </c>
      <c r="C66" s="6"/>
      <c r="D66" s="6"/>
      <c r="E66" s="6"/>
      <c r="F66" s="6"/>
      <c r="G66" s="6">
        <f>SUM(G67:G72)</f>
        <v>0</v>
      </c>
    </row>
    <row r="67" spans="1:7" ht="14.45" customHeight="1" x14ac:dyDescent="0.25">
      <c r="A67" s="11"/>
      <c r="B67" s="1" t="s">
        <v>55</v>
      </c>
      <c r="C67" s="16" t="s">
        <v>56</v>
      </c>
      <c r="D67" s="1"/>
      <c r="E67" s="10">
        <v>1</v>
      </c>
      <c r="F67" s="10">
        <v>0</v>
      </c>
      <c r="G67" s="10">
        <f>F67*D67</f>
        <v>0</v>
      </c>
    </row>
    <row r="68" spans="1:7" ht="15.6" customHeight="1" x14ac:dyDescent="0.25">
      <c r="A68" s="11"/>
      <c r="B68" s="1" t="s">
        <v>57</v>
      </c>
      <c r="C68" s="16" t="s">
        <v>58</v>
      </c>
      <c r="D68" s="16"/>
      <c r="E68" s="10">
        <v>1</v>
      </c>
      <c r="F68" s="10">
        <v>0</v>
      </c>
      <c r="G68" s="10">
        <f>D68*F68</f>
        <v>0</v>
      </c>
    </row>
    <row r="69" spans="1:7" ht="16.350000000000001" customHeight="1" x14ac:dyDescent="0.25">
      <c r="A69" s="11"/>
      <c r="B69" s="2" t="s">
        <v>59</v>
      </c>
      <c r="C69" s="17" t="s">
        <v>17</v>
      </c>
      <c r="D69" s="17"/>
      <c r="E69" s="10">
        <v>1</v>
      </c>
      <c r="F69" s="10">
        <v>0</v>
      </c>
      <c r="G69" s="10">
        <f>D69*F69</f>
        <v>0</v>
      </c>
    </row>
    <row r="70" spans="1:7" ht="13.35" customHeight="1" x14ac:dyDescent="0.25">
      <c r="A70" s="11"/>
      <c r="B70" s="1" t="s">
        <v>60</v>
      </c>
      <c r="C70" s="17" t="s">
        <v>17</v>
      </c>
      <c r="D70" s="17"/>
      <c r="E70" s="10">
        <v>1</v>
      </c>
      <c r="F70" s="10">
        <v>0</v>
      </c>
      <c r="G70" s="10">
        <f>F70*D70</f>
        <v>0</v>
      </c>
    </row>
    <row r="71" spans="1:7" x14ac:dyDescent="0.25">
      <c r="A71" s="11"/>
      <c r="B71" s="1" t="s">
        <v>61</v>
      </c>
      <c r="C71" s="10" t="s">
        <v>17</v>
      </c>
      <c r="D71" s="10"/>
      <c r="E71" s="10">
        <v>1</v>
      </c>
      <c r="F71" s="10">
        <v>0</v>
      </c>
      <c r="G71" s="10">
        <f>D71*F71</f>
        <v>0</v>
      </c>
    </row>
    <row r="72" spans="1:7" ht="30.6" customHeight="1" x14ac:dyDescent="0.25">
      <c r="A72" s="11"/>
      <c r="B72" s="1"/>
      <c r="C72" s="10"/>
      <c r="D72" s="10"/>
      <c r="E72" s="10"/>
      <c r="F72" s="10"/>
      <c r="G72" s="10"/>
    </row>
    <row r="73" spans="1:7" ht="48" customHeight="1" x14ac:dyDescent="0.25">
      <c r="A73" s="4" t="s">
        <v>62</v>
      </c>
      <c r="B73" s="5" t="s">
        <v>63</v>
      </c>
      <c r="C73" s="6"/>
      <c r="D73" s="6"/>
      <c r="E73" s="6"/>
      <c r="F73" s="6"/>
      <c r="G73" s="6">
        <f>SUM(G74:G75)</f>
        <v>0</v>
      </c>
    </row>
    <row r="74" spans="1:7" x14ac:dyDescent="0.25">
      <c r="A74" s="11"/>
      <c r="B74" s="1" t="s">
        <v>64</v>
      </c>
      <c r="C74" s="10" t="s">
        <v>17</v>
      </c>
      <c r="D74" s="10"/>
      <c r="E74" s="10">
        <v>1</v>
      </c>
      <c r="F74" s="10">
        <f>E74*0</f>
        <v>0</v>
      </c>
      <c r="G74" s="10">
        <f>D74*F74</f>
        <v>0</v>
      </c>
    </row>
    <row r="75" spans="1:7" ht="45" customHeight="1" x14ac:dyDescent="0.25">
      <c r="A75" s="11"/>
      <c r="B75" s="1"/>
      <c r="C75" s="10"/>
      <c r="D75" s="10"/>
      <c r="E75" s="10"/>
      <c r="F75" s="10"/>
      <c r="G75" s="10"/>
    </row>
    <row r="76" spans="1:7" ht="16.350000000000001" customHeight="1" x14ac:dyDescent="0.25">
      <c r="A76" s="4" t="s">
        <v>65</v>
      </c>
      <c r="B76" s="5" t="s">
        <v>66</v>
      </c>
      <c r="C76" s="6"/>
      <c r="D76" s="6"/>
      <c r="E76" s="6"/>
      <c r="F76" s="6"/>
      <c r="G76" s="6">
        <f>SUM(G77:G79)</f>
        <v>0</v>
      </c>
    </row>
    <row r="77" spans="1:7" ht="30" customHeight="1" x14ac:dyDescent="0.25">
      <c r="A77" s="11"/>
      <c r="B77" s="13" t="s">
        <v>67</v>
      </c>
      <c r="C77" s="10" t="s">
        <v>17</v>
      </c>
      <c r="D77" s="10"/>
      <c r="E77" s="10">
        <v>1</v>
      </c>
      <c r="F77" s="10">
        <f>E77*0</f>
        <v>0</v>
      </c>
      <c r="G77" s="10">
        <f>D77*F77</f>
        <v>0</v>
      </c>
    </row>
    <row r="78" spans="1:7" ht="28.5" x14ac:dyDescent="0.25">
      <c r="A78" s="11"/>
      <c r="B78" s="13" t="s">
        <v>68</v>
      </c>
      <c r="C78" s="10" t="s">
        <v>17</v>
      </c>
      <c r="D78" s="10"/>
      <c r="E78" s="10">
        <v>1</v>
      </c>
      <c r="F78" s="10">
        <f>E78*0</f>
        <v>0</v>
      </c>
      <c r="G78" s="10">
        <f>D78*F78</f>
        <v>0</v>
      </c>
    </row>
    <row r="79" spans="1:7" x14ac:dyDescent="0.25">
      <c r="A79" s="11"/>
      <c r="B79" s="13"/>
      <c r="C79" s="10"/>
      <c r="D79" s="10"/>
      <c r="E79" s="10"/>
      <c r="F79" s="10"/>
      <c r="G79" s="10"/>
    </row>
    <row r="80" spans="1:7" ht="45" x14ac:dyDescent="0.25">
      <c r="A80" s="4" t="s">
        <v>69</v>
      </c>
      <c r="B80" s="5" t="s">
        <v>94</v>
      </c>
      <c r="C80" s="6"/>
      <c r="D80" s="6"/>
      <c r="E80" s="6"/>
      <c r="F80" s="6"/>
      <c r="G80" s="6">
        <f>SUM(G81:G82)</f>
        <v>0</v>
      </c>
    </row>
    <row r="81" spans="1:7" x14ac:dyDescent="0.25">
      <c r="A81" s="11"/>
      <c r="B81" s="5"/>
      <c r="C81" s="10"/>
      <c r="D81" s="10"/>
      <c r="E81" s="10"/>
      <c r="F81" s="10"/>
      <c r="G81" s="10"/>
    </row>
    <row r="82" spans="1:7" ht="29.45" customHeight="1" x14ac:dyDescent="0.25">
      <c r="A82" s="11"/>
      <c r="B82" s="18"/>
      <c r="C82" s="10"/>
      <c r="D82" s="10"/>
      <c r="E82" s="10"/>
      <c r="F82" s="10"/>
      <c r="G82" s="10"/>
    </row>
    <row r="83" spans="1:7" ht="45" x14ac:dyDescent="0.25">
      <c r="A83" s="4" t="s">
        <v>71</v>
      </c>
      <c r="B83" s="18" t="s">
        <v>72</v>
      </c>
      <c r="C83" s="6"/>
      <c r="D83" s="6"/>
      <c r="E83" s="6"/>
      <c r="F83" s="6"/>
      <c r="G83" s="6">
        <f>SUM(G84:G86)</f>
        <v>0</v>
      </c>
    </row>
    <row r="84" spans="1:7" x14ac:dyDescent="0.25">
      <c r="A84" s="11"/>
      <c r="B84" s="19" t="s">
        <v>73</v>
      </c>
      <c r="C84" s="10" t="s">
        <v>17</v>
      </c>
      <c r="D84" s="10"/>
      <c r="E84" s="10">
        <v>1</v>
      </c>
      <c r="F84" s="10">
        <f>E84*0</f>
        <v>0</v>
      </c>
      <c r="G84" s="10">
        <f>D84*F84</f>
        <v>0</v>
      </c>
    </row>
    <row r="85" spans="1:7" x14ac:dyDescent="0.25">
      <c r="A85" s="11"/>
      <c r="B85" s="18"/>
      <c r="C85" s="10"/>
      <c r="D85" s="10"/>
      <c r="E85" s="10"/>
      <c r="F85" s="10"/>
      <c r="G85" s="10"/>
    </row>
    <row r="86" spans="1:7" ht="30.6" customHeight="1" x14ac:dyDescent="0.25">
      <c r="A86" s="11"/>
      <c r="B86" s="18"/>
      <c r="C86" s="10"/>
      <c r="D86" s="10"/>
      <c r="E86" s="10"/>
      <c r="F86" s="10"/>
      <c r="G86" s="10"/>
    </row>
    <row r="87" spans="1:7" ht="45" x14ac:dyDescent="0.25">
      <c r="A87" s="4" t="s">
        <v>74</v>
      </c>
      <c r="B87" s="18" t="s">
        <v>75</v>
      </c>
      <c r="C87" s="6"/>
      <c r="D87" s="6"/>
      <c r="E87" s="6"/>
      <c r="F87" s="6"/>
      <c r="G87" s="6">
        <f>SUM(G88:G89)</f>
        <v>0</v>
      </c>
    </row>
    <row r="88" spans="1:7" x14ac:dyDescent="0.25">
      <c r="A88" s="11"/>
      <c r="B88" s="18"/>
      <c r="C88" s="10"/>
      <c r="D88" s="10"/>
      <c r="E88" s="10"/>
      <c r="F88" s="10"/>
      <c r="G88" s="10"/>
    </row>
    <row r="89" spans="1:7" ht="29.45" customHeight="1" x14ac:dyDescent="0.25">
      <c r="A89" s="11"/>
      <c r="B89" s="18"/>
      <c r="C89" s="10"/>
      <c r="D89" s="10"/>
      <c r="E89" s="10"/>
      <c r="F89" s="10"/>
      <c r="G89" s="10"/>
    </row>
    <row r="90" spans="1:7" ht="15" customHeight="1" x14ac:dyDescent="0.25">
      <c r="A90" s="4" t="s">
        <v>76</v>
      </c>
      <c r="B90" s="18" t="s">
        <v>77</v>
      </c>
      <c r="C90" s="6"/>
      <c r="D90" s="6"/>
      <c r="E90" s="6"/>
      <c r="F90" s="6"/>
      <c r="G90" s="6">
        <f>SUM(G91:G94)</f>
        <v>0</v>
      </c>
    </row>
    <row r="91" spans="1:7" x14ac:dyDescent="0.25">
      <c r="A91" s="11"/>
      <c r="B91" s="20" t="s">
        <v>78</v>
      </c>
      <c r="C91" s="10"/>
      <c r="D91" s="10"/>
      <c r="E91" s="10"/>
      <c r="F91" s="10"/>
      <c r="G91" s="10"/>
    </row>
    <row r="92" spans="1:7" x14ac:dyDescent="0.25">
      <c r="A92" s="11"/>
      <c r="B92" s="20" t="s">
        <v>79</v>
      </c>
      <c r="C92" s="10"/>
      <c r="D92" s="10"/>
      <c r="E92" s="10"/>
      <c r="F92" s="10"/>
      <c r="G92" s="10"/>
    </row>
    <row r="93" spans="1:7" x14ac:dyDescent="0.25">
      <c r="A93" s="11"/>
      <c r="B93" s="20" t="s">
        <v>80</v>
      </c>
      <c r="C93" s="10"/>
      <c r="D93" s="10"/>
      <c r="E93" s="10"/>
      <c r="F93" s="10"/>
      <c r="G93" s="10"/>
    </row>
    <row r="94" spans="1:7" ht="27" customHeight="1" x14ac:dyDescent="0.25">
      <c r="A94" s="11"/>
      <c r="B94" s="20" t="s">
        <v>81</v>
      </c>
      <c r="C94" s="10"/>
      <c r="D94" s="10"/>
      <c r="E94" s="10"/>
      <c r="F94" s="10"/>
      <c r="G94" s="10"/>
    </row>
    <row r="95" spans="1:7" ht="30" x14ac:dyDescent="0.25">
      <c r="A95" s="18">
        <v>14</v>
      </c>
      <c r="B95" s="18" t="s">
        <v>82</v>
      </c>
      <c r="C95" s="6"/>
      <c r="D95" s="6"/>
      <c r="E95" s="6"/>
      <c r="F95" s="6"/>
      <c r="G95" s="6">
        <f>SUM(G96:G99)</f>
        <v>0</v>
      </c>
    </row>
    <row r="96" spans="1:7" ht="15" customHeight="1" x14ac:dyDescent="0.25">
      <c r="A96" s="11" t="s">
        <v>83</v>
      </c>
      <c r="B96" s="20" t="s">
        <v>84</v>
      </c>
      <c r="C96" s="10"/>
      <c r="D96" s="10"/>
      <c r="E96" s="10">
        <v>1</v>
      </c>
      <c r="F96" s="10">
        <f>E96*0</f>
        <v>0</v>
      </c>
      <c r="G96" s="10">
        <f>D96*F96</f>
        <v>0</v>
      </c>
    </row>
    <row r="97" spans="1:7" ht="34.35" customHeight="1" x14ac:dyDescent="0.25">
      <c r="A97" s="11" t="s">
        <v>85</v>
      </c>
      <c r="B97" s="20" t="s">
        <v>86</v>
      </c>
      <c r="C97" s="10"/>
      <c r="D97" s="10"/>
      <c r="E97" s="10">
        <v>1</v>
      </c>
      <c r="F97" s="10">
        <f>E97*0</f>
        <v>0</v>
      </c>
      <c r="G97" s="10">
        <f>D97*F97</f>
        <v>0</v>
      </c>
    </row>
    <row r="98" spans="1:7" ht="61.7" customHeight="1" x14ac:dyDescent="0.25">
      <c r="A98" s="11" t="s">
        <v>87</v>
      </c>
      <c r="B98" s="20" t="s">
        <v>88</v>
      </c>
      <c r="C98" s="10"/>
      <c r="D98" s="10"/>
      <c r="E98" s="10">
        <v>1</v>
      </c>
      <c r="F98" s="10"/>
      <c r="G98" s="10">
        <v>0</v>
      </c>
    </row>
    <row r="99" spans="1:7" ht="42" customHeight="1" x14ac:dyDescent="0.25">
      <c r="A99" s="11" t="s">
        <v>89</v>
      </c>
      <c r="B99" s="20" t="s">
        <v>90</v>
      </c>
      <c r="C99" s="10"/>
      <c r="D99" s="10"/>
      <c r="E99" s="10">
        <v>1</v>
      </c>
      <c r="F99" s="10">
        <f>E99*0</f>
        <v>0</v>
      </c>
      <c r="G99" s="10">
        <f>D99*F99</f>
        <v>0</v>
      </c>
    </row>
    <row r="100" spans="1:7" x14ac:dyDescent="0.25">
      <c r="A100" s="13"/>
      <c r="B100" s="5" t="s">
        <v>91</v>
      </c>
      <c r="C100" s="10"/>
      <c r="D100" s="10"/>
      <c r="E100" s="10"/>
      <c r="F100" s="10"/>
      <c r="G100" s="6">
        <f>G10+G18+G24+G29+G57+G62+G66+G73+G80+G83+G87+G90+G95</f>
        <v>0</v>
      </c>
    </row>
    <row r="101" spans="1:7" x14ac:dyDescent="0.25">
      <c r="A101" s="21"/>
      <c r="B101" s="21"/>
      <c r="C101" s="21"/>
      <c r="D101" s="21"/>
      <c r="E101" s="21"/>
      <c r="F101" s="22" t="s">
        <v>92</v>
      </c>
      <c r="G101" s="24">
        <v>99846</v>
      </c>
    </row>
    <row r="102" spans="1:7" x14ac:dyDescent="0.25">
      <c r="A102" s="23"/>
      <c r="B102" s="23"/>
      <c r="C102" s="23"/>
      <c r="D102" s="23"/>
      <c r="E102" s="23"/>
      <c r="F102" s="23" t="s">
        <v>93</v>
      </c>
      <c r="G102" s="25">
        <f>G100-G101</f>
        <v>-99846</v>
      </c>
    </row>
  </sheetData>
  <mergeCells count="2">
    <mergeCell ref="A7:G7"/>
    <mergeCell ref="A8:G8"/>
  </mergeCells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25"/>
  <sheetViews>
    <sheetView workbookViewId="0">
      <selection activeCell="J11" sqref="J11"/>
    </sheetView>
  </sheetViews>
  <sheetFormatPr defaultColWidth="8.85546875" defaultRowHeight="15" x14ac:dyDescent="0.25"/>
  <cols>
    <col min="1" max="1" width="7" customWidth="1"/>
    <col min="2" max="2" width="44.42578125" customWidth="1"/>
    <col min="3" max="3" width="31.140625" customWidth="1"/>
  </cols>
  <sheetData>
    <row r="4" spans="1:3" ht="15.75" x14ac:dyDescent="0.25">
      <c r="A4" s="48" t="s">
        <v>100</v>
      </c>
      <c r="B4" s="49"/>
      <c r="C4" s="49"/>
    </row>
    <row r="5" spans="1:3" ht="15.75" x14ac:dyDescent="0.25">
      <c r="A5" s="27"/>
      <c r="B5" s="28"/>
      <c r="C5" s="28"/>
    </row>
    <row r="6" spans="1:3" ht="31.5" x14ac:dyDescent="0.25">
      <c r="A6" s="29" t="s">
        <v>0</v>
      </c>
      <c r="B6" s="30" t="s">
        <v>1</v>
      </c>
      <c r="C6" s="30" t="s">
        <v>97</v>
      </c>
    </row>
    <row r="7" spans="1:3" ht="30" x14ac:dyDescent="0.25">
      <c r="A7" s="31">
        <v>1</v>
      </c>
      <c r="B7" s="32" t="s">
        <v>5</v>
      </c>
      <c r="C7" s="45">
        <v>0</v>
      </c>
    </row>
    <row r="8" spans="1:3" ht="30" x14ac:dyDescent="0.25">
      <c r="A8" s="31" t="s">
        <v>13</v>
      </c>
      <c r="B8" s="32" t="s">
        <v>98</v>
      </c>
      <c r="C8" s="33">
        <f>'[1]Indrumar revizuire buget PA'!G15</f>
        <v>0</v>
      </c>
    </row>
    <row r="9" spans="1:3" ht="52.7" customHeight="1" x14ac:dyDescent="0.25">
      <c r="A9" s="31" t="s">
        <v>24</v>
      </c>
      <c r="B9" s="32" t="s">
        <v>99</v>
      </c>
      <c r="C9" s="33">
        <f>'[1]Indrumar revizuire buget PA'!G21</f>
        <v>0</v>
      </c>
    </row>
    <row r="10" spans="1:3" ht="90" x14ac:dyDescent="0.25">
      <c r="A10" s="31" t="s">
        <v>29</v>
      </c>
      <c r="B10" s="32" t="s">
        <v>30</v>
      </c>
      <c r="C10" s="33">
        <f>'[1]Indrumar revizuire buget PA'!G26</f>
        <v>0</v>
      </c>
    </row>
    <row r="11" spans="1:3" ht="60" x14ac:dyDescent="0.25">
      <c r="A11" s="31" t="s">
        <v>46</v>
      </c>
      <c r="B11" s="34" t="s">
        <v>47</v>
      </c>
      <c r="C11" s="33">
        <f>'[1]Indrumar revizuire buget PA'!G54</f>
        <v>0</v>
      </c>
    </row>
    <row r="12" spans="1:3" ht="90" x14ac:dyDescent="0.25">
      <c r="A12" s="31" t="s">
        <v>50</v>
      </c>
      <c r="B12" s="34" t="s">
        <v>51</v>
      </c>
      <c r="C12" s="33">
        <f>'[1]Indrumar revizuire buget PA'!G59</f>
        <v>0</v>
      </c>
    </row>
    <row r="13" spans="1:3" x14ac:dyDescent="0.25">
      <c r="A13" s="31" t="s">
        <v>53</v>
      </c>
      <c r="B13" s="32" t="s">
        <v>54</v>
      </c>
      <c r="C13" s="33">
        <f>'[1]Indrumar revizuire buget PA'!G63</f>
        <v>0</v>
      </c>
    </row>
    <row r="14" spans="1:3" ht="30" x14ac:dyDescent="0.25">
      <c r="A14" s="31" t="s">
        <v>62</v>
      </c>
      <c r="B14" s="34" t="s">
        <v>63</v>
      </c>
      <c r="C14" s="33">
        <f>'[1]Indrumar revizuire buget PA'!G70</f>
        <v>0</v>
      </c>
    </row>
    <row r="15" spans="1:3" ht="45" x14ac:dyDescent="0.25">
      <c r="A15" s="31" t="s">
        <v>65</v>
      </c>
      <c r="B15" s="34" t="s">
        <v>66</v>
      </c>
      <c r="C15" s="33">
        <f>'[1]Indrumar revizuire buget PA'!G73</f>
        <v>0</v>
      </c>
    </row>
    <row r="16" spans="1:3" ht="30" x14ac:dyDescent="0.25">
      <c r="A16" s="31" t="s">
        <v>69</v>
      </c>
      <c r="B16" s="32" t="s">
        <v>70</v>
      </c>
      <c r="C16" s="33">
        <f>'[1]Indrumar revizuire buget PA'!G77</f>
        <v>0</v>
      </c>
    </row>
    <row r="17" spans="1:3" ht="30" x14ac:dyDescent="0.25">
      <c r="A17" s="31" t="s">
        <v>71</v>
      </c>
      <c r="B17" s="35" t="s">
        <v>72</v>
      </c>
      <c r="C17" s="33">
        <f>'[1]Indrumar revizuire buget PA'!G80</f>
        <v>0</v>
      </c>
    </row>
    <row r="18" spans="1:3" ht="30" x14ac:dyDescent="0.25">
      <c r="A18" s="31" t="s">
        <v>74</v>
      </c>
      <c r="B18" s="35" t="s">
        <v>75</v>
      </c>
      <c r="C18" s="33">
        <f>'[1]Indrumar revizuire buget PA'!G84</f>
        <v>0</v>
      </c>
    </row>
    <row r="19" spans="1:3" ht="30" x14ac:dyDescent="0.25">
      <c r="A19" s="31" t="s">
        <v>76</v>
      </c>
      <c r="B19" s="35" t="s">
        <v>77</v>
      </c>
      <c r="C19" s="33">
        <f>'[1]Indrumar revizuire buget PA'!G87</f>
        <v>0</v>
      </c>
    </row>
    <row r="20" spans="1:3" ht="30" x14ac:dyDescent="0.25">
      <c r="A20" s="35">
        <v>14</v>
      </c>
      <c r="B20" s="35" t="s">
        <v>82</v>
      </c>
      <c r="C20" s="33">
        <f>'[1]Indrumar revizuire buget PA'!G92</f>
        <v>0</v>
      </c>
    </row>
    <row r="21" spans="1:3" ht="15.75" x14ac:dyDescent="0.25">
      <c r="A21" s="36"/>
      <c r="B21" s="37" t="s">
        <v>91</v>
      </c>
      <c r="C21" s="38">
        <f>SUM(C7:C20)</f>
        <v>0</v>
      </c>
    </row>
    <row r="22" spans="1:3" x14ac:dyDescent="0.25">
      <c r="A22" s="36"/>
      <c r="B22" s="39"/>
      <c r="C22" s="40"/>
    </row>
    <row r="23" spans="1:3" ht="15.75" x14ac:dyDescent="0.25">
      <c r="A23" s="41"/>
      <c r="B23" s="42" t="s">
        <v>92</v>
      </c>
      <c r="C23" s="43">
        <v>99846</v>
      </c>
    </row>
    <row r="24" spans="1:3" ht="15.75" x14ac:dyDescent="0.25">
      <c r="A24" s="27"/>
      <c r="B24" s="28"/>
      <c r="C24" s="28"/>
    </row>
    <row r="25" spans="1:3" ht="15.75" x14ac:dyDescent="0.25">
      <c r="A25" s="27"/>
      <c r="B25" s="28"/>
      <c r="C25" s="44">
        <f>C21-C23</f>
        <v>-99846</v>
      </c>
    </row>
  </sheetData>
  <mergeCells count="1">
    <mergeCell ref="A4:C4"/>
  </mergeCells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bpcsaba</dc:creator>
  <cp:lastModifiedBy>Mona</cp:lastModifiedBy>
  <cp:lastPrinted>2019-03-27T11:36:38Z</cp:lastPrinted>
  <dcterms:created xsi:type="dcterms:W3CDTF">2019-03-27T09:11:04Z</dcterms:created>
  <dcterms:modified xsi:type="dcterms:W3CDTF">2021-11-16T09:39:40Z</dcterms:modified>
</cp:coreProperties>
</file>